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řeclav-Lednice,2st\soupis prací\"/>
    </mc:Choice>
  </mc:AlternateContent>
  <bookViews>
    <workbookView xWindow="0" yWindow="0" windowWidth="0" windowHeight="0" activeTab="2"/>
  </bookViews>
  <sheets>
    <sheet name="SO 000Ostatní" sheetId="2" r:id="rId1"/>
    <sheet name="SO101SO101" sheetId="3" r:id="rId2"/>
    <sheet name="SO 000Vedlejší" sheetId="4" r:id="rId3"/>
  </sheets>
  <calcPr/>
</workbook>
</file>

<file path=xl/calcChain.xml><?xml version="1.0" encoding="utf-8"?>
<calcChain xmlns="http://schemas.openxmlformats.org/spreadsheetml/2006/main">
  <c i="4" l="1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68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I35"/>
  <c r="O64"/>
  <c r="I64"/>
  <c r="O60"/>
  <c r="I60"/>
  <c r="O56"/>
  <c r="I56"/>
  <c r="O52"/>
  <c r="I52"/>
  <c r="O48"/>
  <c r="I48"/>
  <c r="O44"/>
  <c r="I44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<sst xmlns="http://schemas.openxmlformats.org/spreadsheetml/2006/main">
  <si>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</si>
  <si>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</si>
  <si>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</si>
  <si>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</si>
  <si>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</si>
  <si>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VD06824</t>
  </si>
  <si>
    <t>III/41417 Břeclav - Lednice, 2. stavba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</si>
  <si>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</si>
  <si>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</si>
  <si>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</si>
  <si>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</si>
  <si>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</si>
  <si>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</si>
  <si>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</si>
  <si>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</si>
  <si>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</si>
  <si>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</si>
  <si>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</si>
  <si>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</si>
  <si>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</si>
  <si>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</si>
  <si>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</si>
  <si>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</si>
  <si>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</si>
  <si>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</si>
  <si>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</si>
  <si>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</si>
  <si>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</si>
  <si>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</si>
  <si>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</si>
  <si>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</si>
  <si>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</si>
  <si>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</si>
  <si>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</si>
  <si>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</si>
  <si>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</si>
  <si>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</si>
  <si>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</si>
  <si>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</si>
  <si>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</si>
  <si>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</si>
  <si>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</si>
  <si>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SO101</t>
  </si>
  <si>
    <t>Silnice III/41417</t>
  </si>
  <si>
    <t>014102.2</t>
  </si>
  <si>
    <t>POPLATKY ZA SKLÁDKU - BETON</t>
  </si>
  <si>
    <t>T</t>
  </si>
  <si>
    <t>VV</t>
  </si>
  <si>
    <t>"vybouráné základové patky od zábradlí"_x000d_
 "`pol. 966158` 1,488*2,5"_x000d_
 "vybourané základové patky a bet. patníky"_x000d_
 "(bet. patník + bet. základ)*ks"_x000d_
 "(0,1*0,1*1+0,3*0,3*0,5)*67*2,5"</t>
  </si>
  <si>
    <t>Položka zahrnuje:
- veškeré poplatky provozovateli skládky související s uložením odpadu na skládce.
Položka nezahrnuje:
- x</t>
  </si>
  <si>
    <t>014102.1</t>
  </si>
  <si>
    <t>POPLATKY ZA SKLÁDKU - ZEMINA</t>
  </si>
  <si>
    <t>"`pol. 12920` 66,6*2"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</si>
  <si>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</si>
  <si>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</si>
  <si>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</t>
  </si>
  <si>
    <t>1.000000 = 1,000 [A]</t>
  </si>
  <si>
    <t>Položka zahrnuje:
- veškeré náklady spojené s objednatelem požadovanými zařízeními
Položka nezahrnuje:
- x</t>
  </si>
  <si>
    <t>1</t>
  </si>
  <si>
    <t>Zemní práce</t>
  </si>
  <si>
    <t>11372</t>
  </si>
  <si>
    <t>FRÉZOVÁNÍ ZPEVNĚNÝCH PLOCH ASFALTOVÝCH</t>
  </si>
  <si>
    <t>M3</t>
  </si>
  <si>
    <t>"výměra dle microstationu"_x000d_
 "odvoz a likvidace v režii zhotovitele"_x000d_
 "stávající kryt v tl. 100 mm (mimo most)"_x000d_
 "3172*0,1"_x000d_
 "stávající kryt na mostě v tl. 50 mm"_x000d_
 "116*0,05"_x000d_
 "sjezdy v tl. 50 mm"_x000d_
 "31,5*0,05"_x000d_
 "Součet 324,575"</t>
  </si>
  <si>
    <t xml:space="preserve">Položka zahrnuje:
- veškerou manipulaci s vybouranou sutí a s vybouranými hmotami vč. uložení na skládku. 
Položka nezahrnuje:
-  poplatek za skládku</t>
  </si>
  <si>
    <t>12920</t>
  </si>
  <si>
    <t>ČIŠTĚNÍ KRAJNIC OD NÁNOSU</t>
  </si>
  <si>
    <t>"výměra dle microstationu"_x000d_
 "čištění krajnic od nečistot po frézování vozovky až po hranu komunikace v tl. 100 mm "_x000d_
 "444*0,1"_x000d_
 "stržení krajnic před frézováním vozovky tl. 50 mm"_x000d_
 "444*0,05"_x000d_
 "Součet 66,6"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</si>
  <si>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</si>
  <si>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17481</t>
  </si>
  <si>
    <t>ZÁSYP JAM A RÝH Z NAKUPOVANÝCH MATERIÁLŮ</t>
  </si>
  <si>
    <t>"zásyp jam po silničních patnících a sloupcích od zábradlí"_x000d_
 "základová patka silničního patníku z betonu 0,3x0,3x0,5"_x000d_
 "67*0,3*0,3*0,5"_x000d_
 "základová patka ocelového zábradlí z betonu 0,2x0,2x0,4"_x000d_
 "93*0,2*0,2*0,4"_x000d_
 "Součet 4,503"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</si>
  <si>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</si>
  <si>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5</t>
  </si>
  <si>
    <t>Komunikace pozemní</t>
  </si>
  <si>
    <t>567544</t>
  </si>
  <si>
    <t>VRST PRO OBNOVU A OPR RECYK ZA STUD CEM A ASF EM TL DO 200MM</t>
  </si>
  <si>
    <t>M2</t>
  </si>
  <si>
    <t>"výměra dle microstationu"_x000d_
 "- ZÚ 4,213 km (napojení na stávající stav)"_x000d_
 "- km 4,223 - km 4,279 šířka vozovky 7,00 m"_x000d_
 "- km 4,289 - km 4,308 šířka vozovky 6,80 m "_x000d_
 "- km 4,308 - konec recyklace za studena"_x000d_
 "délka prvního recyklovaného úseku je 95,0 m"_x000d_
 "- km 4,325 - začátek recyklace za studena"_x000d_
 "- km 4,333 - km 4,497 šířka vozovky 7,00 m"_x000d_
 "- km 4,517 - km 4,675 šířka vozovky 6,00 m"_x000d_
 "- km 4,685 šířka vozovky 7,00 m - KÚ"_x000d_
 "délka druhého recyklovaného úseku je 360 m"_x000d_
 "Recyklace za studena na místě RS CA s použitím hydraulického pojiva a asfaltového pojiva dle ČSN 736147 tl. 200 mm"_x000d_
 "- rozšíření 0,176 m na obou stranách"_x000d_
 "3012+0,176*(95+360)*2"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</si>
  <si>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</si>
  <si>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56933</t>
  </si>
  <si>
    <t>ZPEVNĚNÍ KRAJNIC ZE ŠTĚRKODRTI TL. DO 150MM</t>
  </si>
  <si>
    <t>"výměra dle microstationu"_x000d_
 "nezpevněná krajnice z ŠDA 0-32 v šířce 0,5 m a tl. 150 mm"_x000d_
 "444"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</si>
  <si>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</si>
  <si>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572213</t>
  </si>
  <si>
    <t>SPOJOVACÍ POSTŘIK Z EMULZE DO 0,5KG/M2</t>
  </si>
  <si>
    <t>"výměra dle microstationu"_x000d_
 "- ZÚ 4,213 km (napojení na stávající stav)"_x000d_
 "- km 4,223 - km 4,279 šířka vozovky 7,00 m"_x000d_
 "- km 4,289 - km 4,308 šířka vozovky 6,80 m "_x000d_
 "- km 4,308 - konec recyklace za studena"_x000d_
 "délka prvního recyklovaného úseku je 95,0 m"_x000d_
 "- km 4,325 - začátek recyklace za studena"_x000d_
 "- km 4,333 - km 4,497 šířka vozovky 7,00 m"_x000d_
 "- km 4,517 - km 4,675 šířka vozovky 6,00 m"_x000d_
 "- km 4,685 šířka vozovky 7,00 m - KÚ"_x000d_
 "délka druhého recyklovaného úseku je 360,0 m"_x000d_
 "spojovací postřik 0,5 kg/m2"_x000d_
 "mimo most"_x000d_
 "3012+0,176*(95+360)*2"_x000d_
 "3012+0,1*(95+360)*2"_x000d_
 "na mostě"_x000d_
 "116"_x000d_
 "116"_x000d_
 "sjezd"_x000d_
 "31,5"_x000d_
 "Součet 6538,66"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</si>
  <si>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</si>
  <si>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</si>
  <si>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</si>
  <si>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"výměra dle microstationu"_x000d_
 "- ZÚ 4,213 km (napojení na stávající stav)"_x000d_
 "- km 4,223 - km 4,279 šířka vozovky 7,00 m"_x000d_
 "- km 4,289 - km 4,308 šířka vozovky 6,80 m "_x000d_
 "- km 4,308 - konec recyklace za studena"_x000d_
 "délka prvního recyklovaného úseku je 95,0 m"_x000d_
 "- km 4,325 - začátek recyklace za studena"_x000d_
 "- km 4,333 - km 4,497 šířka vozovky 7,00 m"_x000d_
 "- km 4,517 - km 4,675 šířka vozovky 6,00 m"_x000d_
 "- km 4,685 šířka vozovky 7,00 m - KÚ"_x000d_
 "délka druhého recyklovaného úseku je 360 m"_x000d_
 "mimo most"_x000d_
 "- rozšíření 0,02 m na obou stranách"_x000d_
 "(celková plocha komunikace + šířka rozšíření x délka rozšiřovaného úseku x počet ) "_x000d_
 "3012+0,02*(95+360)*2"_x000d_
 "na mostě (plocha komunikace)"_x000d_
 "116"_x000d_
 "Součet 3146,2"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</si>
  <si>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</si>
  <si>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</si>
  <si>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</si>
  <si>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"výměra dle microstationu"_x000d_
 "asfaltový beton ACO 11+ v tl. 50 mm"_x000d_
 "sjezdy"_x000d_
 "31,5"</t>
  </si>
  <si>
    <t>574C56</t>
  </si>
  <si>
    <t>ASFALTOVÝ BETON PRO LOŽNÍ VRSTVY ACL 16+, 16S TL. 60MM</t>
  </si>
  <si>
    <t>"výměra dle microstationu"_x000d_
 "asfaltový beton ACL 16 + v tl. 60 mm"_x000d_
 "- ZÚ 4,213 km (napojení na stávající stav)"_x000d_
 "- km 4,223 - km 4,279 šířka vozovky 7,00 m"_x000d_
 "- km 4,289 - km 4,308 šířka vozovky 6,80 m "_x000d_
 "- km 4,308 - konec recyklace za studena"_x000d_
 "délka prvního recyklovaného úseku je 95,0 m"_x000d_
 "- km 4,325 - začátek recyklace za studena"_x000d_
 "- km 4,333 - km 4,497 šířka vozovky 7,00 m"_x000d_
 "- km 4,517 - km 4,675 šířka vozovky 6,00 m"_x000d_
 "- km 4,685 šířka vozovky 7,00 m - KÚ"_x000d_
 "délka druhého recyklovaného úseku je 360 m"_x000d_
 "- rozšíření 0,1 m na obou stranách"_x000d_
 "mimo most "_x000d_
 "3012+0,1*(95+360)*2"_x000d_
 "na mostě"_x000d_
 "116"_x000d_
 "Součet 3219"</t>
  </si>
  <si>
    <t>574E46</t>
  </si>
  <si>
    <t>ASFALTOVÝ BETON PRO PODKLADNÍ VRSTVY ACP 16+, 16S TL. 50MM</t>
  </si>
  <si>
    <t>"výměra dle microstationu"_x000d_
 "asfaltový beton ACP 16+ v tl. 50 mm"_x000d_
 "- ZÚ 4,213 km (napojení na stávající stav)"_x000d_
 "- km 4,223 - km 4,279 šířka vozovky 7,00 m"_x000d_
 "- km 4,289 - km 4,308 šířka vozovky 6,80 m "_x000d_
 "- km 4,308 - konec recyklace za studena"_x000d_
 "délka prvního recyklovaného úseku je 95,0 m"_x000d_
 "- km 4,325 - začátek recyklace za studena"_x000d_
 "- km 4,333 - km 4,497 šířka vozovky 7,00 m"_x000d_
 "- km 4,517 - km 4,675 šířka vozovky 6,00 m"_x000d_
 "- km 4,685 šířka vozovky 7,00 m - KÚ"_x000d_
 "délka druhého recyklovaného úseku je 360 m"_x000d_
 "- rozšíření 0,176 m na obou stranách"_x000d_
 "3012+0,176*(95+360)*2"</t>
  </si>
  <si>
    <t>58920</t>
  </si>
  <si>
    <t>VÝPLŇ SPAR MODIFIKOVANÝM ASFALTEM</t>
  </si>
  <si>
    <t>M</t>
  </si>
  <si>
    <t>"výměra dle microstationu"_x000d_
 "včetně prořezání + napojení sjezdů"_x000d_
 "`ZÚ` 7,42"_x000d_
 "`KÚ` 7,00"_x000d_
 "`středová čára` 473"_x000d_
 "`most` 12+12"_x000d_
 "`sjezdy` 18,59+17,54"_x000d_
 "Součet 547,55"</t>
  </si>
  <si>
    <t>Položka zahrnuje: 
- dodávku předepsaného materiálu
- vyčištění a výplň spar tímto materiálem
Položka nezahrnuje:
- x</t>
  </si>
  <si>
    <t>9</t>
  </si>
  <si>
    <t>Ostatní konstrukce a práce, bourání</t>
  </si>
  <si>
    <t>9111A3</t>
  </si>
  <si>
    <t>ZÁBRADLÍ SILNIČNÍ S VODOR MADLY - DEMONTÁŽ S PŘESUNEM</t>
  </si>
  <si>
    <t>"výměra dle microstationu"_x000d_
 "odstranění stávajícího ocelového zábradlí v režii zhotovitele vč. likvidace"_x000d_
 "95,5+97+88"</t>
  </si>
  <si>
    <t>Položka zahrnuje:
- demontáž a odstranění zařízení
- jeho odvoz na předepsané místo
Položka nezahrnuje:
- x</t>
  </si>
  <si>
    <t>9113B1</t>
  </si>
  <si>
    <t>SVODIDLO OCEL SILNIČ JEDNOSTR, ÚROVEŇ ZADRŽ H1 -DODÁVKA A MONTÁŽ</t>
  </si>
  <si>
    <t>"výměra dle microstationu"_x000d_
 "jednostranné svodidlo se zádržností H1"_x000d_
 "staničení 4,211-4,299 km (levá strana komunikace)"_x000d_
 "89"_x000d_
 "4,213-4,300 km (pravá strana komunikace)"_x000d_
 "86"_x000d_
 "4,333-4,686 (pravá strana komunikace)"_x000d_
 "354"_x000d_
 "Součet 529"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</si>
  <si>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</si>
  <si>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911.R</t>
  </si>
  <si>
    <t>"4,463-4,713 km (levá strana komunikace)"_x000d_
 "využití stávající pásnice svodidla"_x000d_
 "dodání nových šroubů, matic, podložek, sloupků a další spoj. materiál"_x000d_
 "253"</t>
  </si>
  <si>
    <t>9113B3</t>
  </si>
  <si>
    <t>SVODIDLO OCEL SILNIČ JEDNOSTR, ÚROVEŇ ZADRŽ H1 - DEMONTÁŽ S PŘESUNEM</t>
  </si>
  <si>
    <t>"výměra dle microstationu"_x000d_
 "odvozh šroubů, matic, podložek, sloupků a další spoj. materiál a likvidace v režii zhotovitele"_x000d_
 "bude provedeno rozebrání svodidla s tím, že bude zpětně využita stávající pásnice svodidla"_x000d_
 "253"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</si>
  <si>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</si>
  <si>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</si>
  <si>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</si>
  <si>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KUS</t>
  </si>
  <si>
    <t>"výměra dle microstationu"_x000d_
 "směrové sloupky Z11a,b s trnem"_x000d_
 "6"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</si>
  <si>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</si>
  <si>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</si>
  <si>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</si>
  <si>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"výměra dle microstationu"_x000d_
 "odstranění stávajících směrových sloupků vč. likvidace v režii zhotovitele"_x000d_
 "35"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</si>
  <si>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</si>
  <si>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</si>
  <si>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</si>
  <si>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"výměra dle microstationu"_x000d_
 "směrové sloupky zkrácené "_x000d_
 "45"</t>
  </si>
  <si>
    <t>915211</t>
  </si>
  <si>
    <t>VODOROVNÉ DOPRAVNÍ ZNAČENÍ PLASTEM HLADKÉ - DODÁVKA A POKLÁDKA</t>
  </si>
  <si>
    <t>"výměra dle microstationu"_x000d_
 "`V2b(3/1,5/0,125)` 0,66*0,125*92,8"_x000d_
 "`V2b(3/6/0,125)` 0,35*0,125*339"_x000d_
 "`V1a(0,125)` 0,125*40,5"_x000d_
 "Součet 27,55"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</si>
  <si>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</si>
  <si>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</si>
  <si>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</si>
  <si>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"symboly budou na vozovku naneseny barvou"_x000d_
 "V20 cyklopiktogramy"_x000d_
 "43"</t>
  </si>
  <si>
    <t>Položka zahrnuje:
- dodání a pokládku předepsaného symbolu
- předznačení a reflexní úpravu
Položka nezahrnuje:
- x</t>
  </si>
  <si>
    <t>93134</t>
  </si>
  <si>
    <t>TĚSNĚNÍ DILATAČNÍCH SPAR ASFALTOVOU PÁSKOU</t>
  </si>
  <si>
    <t>"těsnící tavný texabitový pásek (most)"_x000d_
 "12+12"</t>
  </si>
  <si>
    <t>Položka zahrnuje:
- dodávku a osazení předepsaného materiálu
- očištění ploch spáry před úpravou
- očištění okolí spáry po úpravě
Položka nezahrnuje:
- těsnící profil</t>
  </si>
  <si>
    <t>966158</t>
  </si>
  <si>
    <t>BOURÁNÍ KONSTRUKCÍ Z PROST BETONU S ODVOZEM DO 20KM</t>
  </si>
  <si>
    <t>"skládka odpadu Velké Pavlovice 19 km"_x000d_
 "základová patka ocelového zábradlí z betonu 0,2x0,2x0,4"_x000d_
 "93*0,2*0,2*0,4"_x000d_
 "Součet 1,488"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</si>
  <si>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</si>
  <si>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97614</t>
  </si>
  <si>
    <t>VYBOURÁNÍ DROBNÝCH PŘEDMĚTŮ BETONOVÝCH</t>
  </si>
  <si>
    <t>"výměra dle microstationu"_x000d_
 "vybourání stávajících bet. patníků včetně základu, včetně odvozu na skládku"_x000d_
 "9+20+5+16+10+7"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</si>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</sst>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75">
      <c r="A15" s="29" t="s">
        <v>36</v>
      </c>
      <c r="B15" s="40"/>
      <c r="C15" s="41"/>
      <c r="D15" s="41"/>
      <c r="E15" s="31" t="s">
        <v>41</v>
      </c>
      <c r="F15" s="41"/>
      <c r="G15" s="41"/>
      <c r="H15" s="41"/>
      <c r="I15" s="41"/>
      <c r="J15" s="42"/>
    </row>
  </sheetData>
  <sheetProtection sheet="1" objects="1" scenarios="1" spinCount="100000" saltValue="JWS7qrX1YEu1f020ymr+pwl/tsxAy0IXSuXpEUddFunZUYJmrWk2gOXDr94KbhR8ZXUKsQx9b5tpMIIi0JJqHQ==" hashValue="dF4KVgjTlioOVTBxmPiRNJuuta/RJjmNkihT4LKN3Z0untUew9Q7bcQXYUpcnNwPIhijNWKvWiDJMgP6k1rdy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SUMIFS(I9:I116,A9:A116,"SD")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43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24</v>
      </c>
      <c r="C10" s="30" t="s">
        <v>44</v>
      </c>
      <c r="D10" s="29" t="s">
        <v>31</v>
      </c>
      <c r="E10" s="31" t="s">
        <v>45</v>
      </c>
      <c r="F10" s="32" t="s">
        <v>46</v>
      </c>
      <c r="G10" s="33">
        <v>9.2129999999999992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 ht="75">
      <c r="A12" s="29" t="s">
        <v>47</v>
      </c>
      <c r="B12" s="37"/>
      <c r="C12" s="38"/>
      <c r="D12" s="38"/>
      <c r="E12" s="44" t="s">
        <v>48</v>
      </c>
      <c r="F12" s="38"/>
      <c r="G12" s="38"/>
      <c r="H12" s="38"/>
      <c r="I12" s="38"/>
      <c r="J12" s="39"/>
    </row>
    <row r="13" ht="75">
      <c r="A13" s="29" t="s">
        <v>36</v>
      </c>
      <c r="B13" s="37"/>
      <c r="C13" s="38"/>
      <c r="D13" s="38"/>
      <c r="E13" s="31" t="s">
        <v>49</v>
      </c>
      <c r="F13" s="38"/>
      <c r="G13" s="38"/>
      <c r="H13" s="38"/>
      <c r="I13" s="38"/>
      <c r="J13" s="39"/>
    </row>
    <row r="14">
      <c r="A14" s="29" t="s">
        <v>29</v>
      </c>
      <c r="B14" s="29">
        <v>25</v>
      </c>
      <c r="C14" s="30" t="s">
        <v>50</v>
      </c>
      <c r="D14" s="29" t="s">
        <v>31</v>
      </c>
      <c r="E14" s="31" t="s">
        <v>51</v>
      </c>
      <c r="F14" s="32" t="s">
        <v>46</v>
      </c>
      <c r="G14" s="33">
        <v>133.19999999999999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>
      <c r="A16" s="29" t="s">
        <v>47</v>
      </c>
      <c r="B16" s="37"/>
      <c r="C16" s="38"/>
      <c r="D16" s="38"/>
      <c r="E16" s="44" t="s">
        <v>52</v>
      </c>
      <c r="F16" s="38"/>
      <c r="G16" s="38"/>
      <c r="H16" s="38"/>
      <c r="I16" s="38"/>
      <c r="J16" s="39"/>
    </row>
    <row r="17" ht="75">
      <c r="A17" s="29" t="s">
        <v>36</v>
      </c>
      <c r="B17" s="37"/>
      <c r="C17" s="38"/>
      <c r="D17" s="38"/>
      <c r="E17" s="31" t="s">
        <v>49</v>
      </c>
      <c r="F17" s="38"/>
      <c r="G17" s="38"/>
      <c r="H17" s="38"/>
      <c r="I17" s="38"/>
      <c r="J17" s="39"/>
    </row>
    <row r="18">
      <c r="A18" s="29" t="s">
        <v>29</v>
      </c>
      <c r="B18" s="29">
        <v>26</v>
      </c>
      <c r="C18" s="30" t="s">
        <v>53</v>
      </c>
      <c r="D18" s="29" t="s">
        <v>31</v>
      </c>
      <c r="E18" s="31" t="s">
        <v>54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255">
      <c r="A19" s="29" t="s">
        <v>34</v>
      </c>
      <c r="B19" s="37"/>
      <c r="C19" s="38"/>
      <c r="D19" s="38"/>
      <c r="E19" s="31" t="s">
        <v>55</v>
      </c>
      <c r="F19" s="38"/>
      <c r="G19" s="38"/>
      <c r="H19" s="38"/>
      <c r="I19" s="38"/>
      <c r="J19" s="39"/>
    </row>
    <row r="20">
      <c r="A20" s="29" t="s">
        <v>47</v>
      </c>
      <c r="B20" s="37"/>
      <c r="C20" s="38"/>
      <c r="D20" s="38"/>
      <c r="E20" s="44" t="s">
        <v>56</v>
      </c>
      <c r="F20" s="38"/>
      <c r="G20" s="38"/>
      <c r="H20" s="38"/>
      <c r="I20" s="38"/>
      <c r="J20" s="39"/>
    </row>
    <row r="21" ht="60">
      <c r="A21" s="29" t="s">
        <v>36</v>
      </c>
      <c r="B21" s="37"/>
      <c r="C21" s="38"/>
      <c r="D21" s="38"/>
      <c r="E21" s="31" t="s">
        <v>57</v>
      </c>
      <c r="F21" s="38"/>
      <c r="G21" s="38"/>
      <c r="H21" s="38"/>
      <c r="I21" s="38"/>
      <c r="J21" s="39"/>
    </row>
    <row r="22">
      <c r="A22" s="23" t="s">
        <v>26</v>
      </c>
      <c r="B22" s="24"/>
      <c r="C22" s="25" t="s">
        <v>58</v>
      </c>
      <c r="D22" s="26"/>
      <c r="E22" s="23" t="s">
        <v>59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29</v>
      </c>
      <c r="B23" s="29">
        <v>1</v>
      </c>
      <c r="C23" s="30" t="s">
        <v>60</v>
      </c>
      <c r="D23" s="29" t="s">
        <v>31</v>
      </c>
      <c r="E23" s="31" t="s">
        <v>61</v>
      </c>
      <c r="F23" s="32" t="s">
        <v>62</v>
      </c>
      <c r="G23" s="33">
        <v>324.57499999999999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34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135">
      <c r="A25" s="29" t="s">
        <v>47</v>
      </c>
      <c r="B25" s="37"/>
      <c r="C25" s="38"/>
      <c r="D25" s="38"/>
      <c r="E25" s="44" t="s">
        <v>63</v>
      </c>
      <c r="F25" s="38"/>
      <c r="G25" s="38"/>
      <c r="H25" s="38"/>
      <c r="I25" s="38"/>
      <c r="J25" s="39"/>
    </row>
    <row r="26" ht="75">
      <c r="A26" s="29" t="s">
        <v>36</v>
      </c>
      <c r="B26" s="37"/>
      <c r="C26" s="38"/>
      <c r="D26" s="38"/>
      <c r="E26" s="31" t="s">
        <v>64</v>
      </c>
      <c r="F26" s="38"/>
      <c r="G26" s="38"/>
      <c r="H26" s="38"/>
      <c r="I26" s="38"/>
      <c r="J26" s="39"/>
    </row>
    <row r="27">
      <c r="A27" s="29" t="s">
        <v>29</v>
      </c>
      <c r="B27" s="29">
        <v>2</v>
      </c>
      <c r="C27" s="30" t="s">
        <v>65</v>
      </c>
      <c r="D27" s="29" t="s">
        <v>31</v>
      </c>
      <c r="E27" s="31" t="s">
        <v>66</v>
      </c>
      <c r="F27" s="32" t="s">
        <v>62</v>
      </c>
      <c r="G27" s="33">
        <v>66.599999999999994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34</v>
      </c>
      <c r="B28" s="37"/>
      <c r="C28" s="38"/>
      <c r="D28" s="38"/>
      <c r="E28" s="43" t="s">
        <v>31</v>
      </c>
      <c r="F28" s="38"/>
      <c r="G28" s="38"/>
      <c r="H28" s="38"/>
      <c r="I28" s="38"/>
      <c r="J28" s="39"/>
    </row>
    <row r="29" ht="105">
      <c r="A29" s="29" t="s">
        <v>47</v>
      </c>
      <c r="B29" s="37"/>
      <c r="C29" s="38"/>
      <c r="D29" s="38"/>
      <c r="E29" s="44" t="s">
        <v>67</v>
      </c>
      <c r="F29" s="38"/>
      <c r="G29" s="38"/>
      <c r="H29" s="38"/>
      <c r="I29" s="38"/>
      <c r="J29" s="39"/>
    </row>
    <row r="30" ht="120">
      <c r="A30" s="29" t="s">
        <v>36</v>
      </c>
      <c r="B30" s="37"/>
      <c r="C30" s="38"/>
      <c r="D30" s="38"/>
      <c r="E30" s="31" t="s">
        <v>68</v>
      </c>
      <c r="F30" s="38"/>
      <c r="G30" s="38"/>
      <c r="H30" s="38"/>
      <c r="I30" s="38"/>
      <c r="J30" s="39"/>
    </row>
    <row r="31">
      <c r="A31" s="29" t="s">
        <v>29</v>
      </c>
      <c r="B31" s="29">
        <v>3</v>
      </c>
      <c r="C31" s="30" t="s">
        <v>69</v>
      </c>
      <c r="D31" s="29" t="s">
        <v>31</v>
      </c>
      <c r="E31" s="31" t="s">
        <v>70</v>
      </c>
      <c r="F31" s="32" t="s">
        <v>62</v>
      </c>
      <c r="G31" s="33">
        <v>4.5030000000000001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 ht="90">
      <c r="A33" s="29" t="s">
        <v>47</v>
      </c>
      <c r="B33" s="37"/>
      <c r="C33" s="38"/>
      <c r="D33" s="38"/>
      <c r="E33" s="44" t="s">
        <v>71</v>
      </c>
      <c r="F33" s="38"/>
      <c r="G33" s="38"/>
      <c r="H33" s="38"/>
      <c r="I33" s="38"/>
      <c r="J33" s="39"/>
    </row>
    <row r="34" ht="330">
      <c r="A34" s="29" t="s">
        <v>36</v>
      </c>
      <c r="B34" s="37"/>
      <c r="C34" s="38"/>
      <c r="D34" s="38"/>
      <c r="E34" s="31" t="s">
        <v>72</v>
      </c>
      <c r="F34" s="38"/>
      <c r="G34" s="38"/>
      <c r="H34" s="38"/>
      <c r="I34" s="38"/>
      <c r="J34" s="39"/>
    </row>
    <row r="35">
      <c r="A35" s="23" t="s">
        <v>26</v>
      </c>
      <c r="B35" s="24"/>
      <c r="C35" s="25" t="s">
        <v>73</v>
      </c>
      <c r="D35" s="26"/>
      <c r="E35" s="23" t="s">
        <v>74</v>
      </c>
      <c r="F35" s="26"/>
      <c r="G35" s="26"/>
      <c r="H35" s="26"/>
      <c r="I35" s="27">
        <f>SUMIFS(I36:I67,A36:A67,"P")</f>
        <v>0</v>
      </c>
      <c r="J35" s="28"/>
    </row>
    <row r="36">
      <c r="A36" s="29" t="s">
        <v>29</v>
      </c>
      <c r="B36" s="29">
        <v>4</v>
      </c>
      <c r="C36" s="30" t="s">
        <v>75</v>
      </c>
      <c r="D36" s="29" t="s">
        <v>31</v>
      </c>
      <c r="E36" s="31" t="s">
        <v>76</v>
      </c>
      <c r="F36" s="32" t="s">
        <v>77</v>
      </c>
      <c r="G36" s="33">
        <v>3172.1599999999999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34</v>
      </c>
      <c r="B37" s="37"/>
      <c r="C37" s="38"/>
      <c r="D37" s="38"/>
      <c r="E37" s="43" t="s">
        <v>31</v>
      </c>
      <c r="F37" s="38"/>
      <c r="G37" s="38"/>
      <c r="H37" s="38"/>
      <c r="I37" s="38"/>
      <c r="J37" s="39"/>
    </row>
    <row r="38" ht="225">
      <c r="A38" s="29" t="s">
        <v>47</v>
      </c>
      <c r="B38" s="37"/>
      <c r="C38" s="38"/>
      <c r="D38" s="38"/>
      <c r="E38" s="44" t="s">
        <v>78</v>
      </c>
      <c r="F38" s="38"/>
      <c r="G38" s="38"/>
      <c r="H38" s="38"/>
      <c r="I38" s="38"/>
      <c r="J38" s="39"/>
    </row>
    <row r="39" ht="120">
      <c r="A39" s="29" t="s">
        <v>36</v>
      </c>
      <c r="B39" s="37"/>
      <c r="C39" s="38"/>
      <c r="D39" s="38"/>
      <c r="E39" s="31" t="s">
        <v>79</v>
      </c>
      <c r="F39" s="38"/>
      <c r="G39" s="38"/>
      <c r="H39" s="38"/>
      <c r="I39" s="38"/>
      <c r="J39" s="39"/>
    </row>
    <row r="40">
      <c r="A40" s="29" t="s">
        <v>29</v>
      </c>
      <c r="B40" s="29">
        <v>5</v>
      </c>
      <c r="C40" s="30" t="s">
        <v>80</v>
      </c>
      <c r="D40" s="29" t="s">
        <v>31</v>
      </c>
      <c r="E40" s="31" t="s">
        <v>81</v>
      </c>
      <c r="F40" s="32" t="s">
        <v>77</v>
      </c>
      <c r="G40" s="33">
        <v>444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 ht="45">
      <c r="A42" s="29" t="s">
        <v>47</v>
      </c>
      <c r="B42" s="37"/>
      <c r="C42" s="38"/>
      <c r="D42" s="38"/>
      <c r="E42" s="44" t="s">
        <v>82</v>
      </c>
      <c r="F42" s="38"/>
      <c r="G42" s="38"/>
      <c r="H42" s="38"/>
      <c r="I42" s="38"/>
      <c r="J42" s="39"/>
    </row>
    <row r="43" ht="120">
      <c r="A43" s="29" t="s">
        <v>36</v>
      </c>
      <c r="B43" s="37"/>
      <c r="C43" s="38"/>
      <c r="D43" s="38"/>
      <c r="E43" s="31" t="s">
        <v>83</v>
      </c>
      <c r="F43" s="38"/>
      <c r="G43" s="38"/>
      <c r="H43" s="38"/>
      <c r="I43" s="38"/>
      <c r="J43" s="39"/>
    </row>
    <row r="44">
      <c r="A44" s="29" t="s">
        <v>29</v>
      </c>
      <c r="B44" s="29">
        <v>6</v>
      </c>
      <c r="C44" s="30" t="s">
        <v>84</v>
      </c>
      <c r="D44" s="29" t="s">
        <v>31</v>
      </c>
      <c r="E44" s="31" t="s">
        <v>85</v>
      </c>
      <c r="F44" s="32" t="s">
        <v>77</v>
      </c>
      <c r="G44" s="33">
        <v>6538.6599999999999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 ht="315">
      <c r="A46" s="29" t="s">
        <v>47</v>
      </c>
      <c r="B46" s="37"/>
      <c r="C46" s="38"/>
      <c r="D46" s="38"/>
      <c r="E46" s="44" t="s">
        <v>86</v>
      </c>
      <c r="F46" s="38"/>
      <c r="G46" s="38"/>
      <c r="H46" s="38"/>
      <c r="I46" s="38"/>
      <c r="J46" s="39"/>
    </row>
    <row r="47" ht="120">
      <c r="A47" s="29" t="s">
        <v>36</v>
      </c>
      <c r="B47" s="37"/>
      <c r="C47" s="38"/>
      <c r="D47" s="38"/>
      <c r="E47" s="31" t="s">
        <v>87</v>
      </c>
      <c r="F47" s="38"/>
      <c r="G47" s="38"/>
      <c r="H47" s="38"/>
      <c r="I47" s="38"/>
      <c r="J47" s="39"/>
    </row>
    <row r="48">
      <c r="A48" s="29" t="s">
        <v>29</v>
      </c>
      <c r="B48" s="29">
        <v>7</v>
      </c>
      <c r="C48" s="30" t="s">
        <v>88</v>
      </c>
      <c r="D48" s="29" t="s">
        <v>31</v>
      </c>
      <c r="E48" s="31" t="s">
        <v>89</v>
      </c>
      <c r="F48" s="32" t="s">
        <v>77</v>
      </c>
      <c r="G48" s="33">
        <v>3146.1999999999998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43" t="s">
        <v>31</v>
      </c>
      <c r="F49" s="38"/>
      <c r="G49" s="38"/>
      <c r="H49" s="38"/>
      <c r="I49" s="38"/>
      <c r="J49" s="39"/>
    </row>
    <row r="50" ht="285">
      <c r="A50" s="29" t="s">
        <v>47</v>
      </c>
      <c r="B50" s="37"/>
      <c r="C50" s="38"/>
      <c r="D50" s="38"/>
      <c r="E50" s="44" t="s">
        <v>90</v>
      </c>
      <c r="F50" s="38"/>
      <c r="G50" s="38"/>
      <c r="H50" s="38"/>
      <c r="I50" s="38"/>
      <c r="J50" s="39"/>
    </row>
    <row r="51" ht="195">
      <c r="A51" s="29" t="s">
        <v>36</v>
      </c>
      <c r="B51" s="37"/>
      <c r="C51" s="38"/>
      <c r="D51" s="38"/>
      <c r="E51" s="31" t="s">
        <v>91</v>
      </c>
      <c r="F51" s="38"/>
      <c r="G51" s="38"/>
      <c r="H51" s="38"/>
      <c r="I51" s="38"/>
      <c r="J51" s="39"/>
    </row>
    <row r="52">
      <c r="A52" s="29" t="s">
        <v>29</v>
      </c>
      <c r="B52" s="29">
        <v>8</v>
      </c>
      <c r="C52" s="30" t="s">
        <v>92</v>
      </c>
      <c r="D52" s="29" t="s">
        <v>31</v>
      </c>
      <c r="E52" s="31" t="s">
        <v>93</v>
      </c>
      <c r="F52" s="32" t="s">
        <v>77</v>
      </c>
      <c r="G52" s="33">
        <v>31.5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3" t="s">
        <v>31</v>
      </c>
      <c r="F53" s="38"/>
      <c r="G53" s="38"/>
      <c r="H53" s="38"/>
      <c r="I53" s="38"/>
      <c r="J53" s="39"/>
    </row>
    <row r="54" ht="60">
      <c r="A54" s="29" t="s">
        <v>47</v>
      </c>
      <c r="B54" s="37"/>
      <c r="C54" s="38"/>
      <c r="D54" s="38"/>
      <c r="E54" s="44" t="s">
        <v>94</v>
      </c>
      <c r="F54" s="38"/>
      <c r="G54" s="38"/>
      <c r="H54" s="38"/>
      <c r="I54" s="38"/>
      <c r="J54" s="39"/>
    </row>
    <row r="55" ht="195">
      <c r="A55" s="29" t="s">
        <v>36</v>
      </c>
      <c r="B55" s="37"/>
      <c r="C55" s="38"/>
      <c r="D55" s="38"/>
      <c r="E55" s="31" t="s">
        <v>91</v>
      </c>
      <c r="F55" s="38"/>
      <c r="G55" s="38"/>
      <c r="H55" s="38"/>
      <c r="I55" s="38"/>
      <c r="J55" s="39"/>
    </row>
    <row r="56">
      <c r="A56" s="29" t="s">
        <v>29</v>
      </c>
      <c r="B56" s="29">
        <v>9</v>
      </c>
      <c r="C56" s="30" t="s">
        <v>95</v>
      </c>
      <c r="D56" s="29" t="s">
        <v>31</v>
      </c>
      <c r="E56" s="31" t="s">
        <v>96</v>
      </c>
      <c r="F56" s="32" t="s">
        <v>77</v>
      </c>
      <c r="G56" s="33">
        <v>3219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3" t="s">
        <v>31</v>
      </c>
      <c r="F57" s="38"/>
      <c r="G57" s="38"/>
      <c r="H57" s="38"/>
      <c r="I57" s="38"/>
      <c r="J57" s="39"/>
    </row>
    <row r="58" ht="270">
      <c r="A58" s="29" t="s">
        <v>47</v>
      </c>
      <c r="B58" s="37"/>
      <c r="C58" s="38"/>
      <c r="D58" s="38"/>
      <c r="E58" s="44" t="s">
        <v>97</v>
      </c>
      <c r="F58" s="38"/>
      <c r="G58" s="38"/>
      <c r="H58" s="38"/>
      <c r="I58" s="38"/>
      <c r="J58" s="39"/>
    </row>
    <row r="59" ht="195">
      <c r="A59" s="29" t="s">
        <v>36</v>
      </c>
      <c r="B59" s="37"/>
      <c r="C59" s="38"/>
      <c r="D59" s="38"/>
      <c r="E59" s="31" t="s">
        <v>91</v>
      </c>
      <c r="F59" s="38"/>
      <c r="G59" s="38"/>
      <c r="H59" s="38"/>
      <c r="I59" s="38"/>
      <c r="J59" s="39"/>
    </row>
    <row r="60">
      <c r="A60" s="29" t="s">
        <v>29</v>
      </c>
      <c r="B60" s="29">
        <v>10</v>
      </c>
      <c r="C60" s="30" t="s">
        <v>98</v>
      </c>
      <c r="D60" s="29" t="s">
        <v>31</v>
      </c>
      <c r="E60" s="31" t="s">
        <v>99</v>
      </c>
      <c r="F60" s="32" t="s">
        <v>77</v>
      </c>
      <c r="G60" s="33">
        <v>3172.1599999999999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43" t="s">
        <v>31</v>
      </c>
      <c r="F61" s="38"/>
      <c r="G61" s="38"/>
      <c r="H61" s="38"/>
      <c r="I61" s="38"/>
      <c r="J61" s="39"/>
    </row>
    <row r="62" ht="210">
      <c r="A62" s="29" t="s">
        <v>47</v>
      </c>
      <c r="B62" s="37"/>
      <c r="C62" s="38"/>
      <c r="D62" s="38"/>
      <c r="E62" s="44" t="s">
        <v>100</v>
      </c>
      <c r="F62" s="38"/>
      <c r="G62" s="38"/>
      <c r="H62" s="38"/>
      <c r="I62" s="38"/>
      <c r="J62" s="39"/>
    </row>
    <row r="63" ht="195">
      <c r="A63" s="29" t="s">
        <v>36</v>
      </c>
      <c r="B63" s="37"/>
      <c r="C63" s="38"/>
      <c r="D63" s="38"/>
      <c r="E63" s="31" t="s">
        <v>91</v>
      </c>
      <c r="F63" s="38"/>
      <c r="G63" s="38"/>
      <c r="H63" s="38"/>
      <c r="I63" s="38"/>
      <c r="J63" s="39"/>
    </row>
    <row r="64">
      <c r="A64" s="29" t="s">
        <v>29</v>
      </c>
      <c r="B64" s="29">
        <v>11</v>
      </c>
      <c r="C64" s="30" t="s">
        <v>101</v>
      </c>
      <c r="D64" s="29" t="s">
        <v>31</v>
      </c>
      <c r="E64" s="31" t="s">
        <v>102</v>
      </c>
      <c r="F64" s="32" t="s">
        <v>103</v>
      </c>
      <c r="G64" s="33">
        <v>547.54999999999995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3" t="s">
        <v>31</v>
      </c>
      <c r="F65" s="38"/>
      <c r="G65" s="38"/>
      <c r="H65" s="38"/>
      <c r="I65" s="38"/>
      <c r="J65" s="39"/>
    </row>
    <row r="66" ht="120">
      <c r="A66" s="29" t="s">
        <v>47</v>
      </c>
      <c r="B66" s="37"/>
      <c r="C66" s="38"/>
      <c r="D66" s="38"/>
      <c r="E66" s="44" t="s">
        <v>104</v>
      </c>
      <c r="F66" s="38"/>
      <c r="G66" s="38"/>
      <c r="H66" s="38"/>
      <c r="I66" s="38"/>
      <c r="J66" s="39"/>
    </row>
    <row r="67" ht="75">
      <c r="A67" s="29" t="s">
        <v>36</v>
      </c>
      <c r="B67" s="37"/>
      <c r="C67" s="38"/>
      <c r="D67" s="38"/>
      <c r="E67" s="31" t="s">
        <v>105</v>
      </c>
      <c r="F67" s="38"/>
      <c r="G67" s="38"/>
      <c r="H67" s="38"/>
      <c r="I67" s="38"/>
      <c r="J67" s="39"/>
    </row>
    <row r="68">
      <c r="A68" s="23" t="s">
        <v>26</v>
      </c>
      <c r="B68" s="24"/>
      <c r="C68" s="25" t="s">
        <v>106</v>
      </c>
      <c r="D68" s="26"/>
      <c r="E68" s="23" t="s">
        <v>107</v>
      </c>
      <c r="F68" s="26"/>
      <c r="G68" s="26"/>
      <c r="H68" s="26"/>
      <c r="I68" s="27">
        <f>SUMIFS(I69:I116,A69:A116,"P")</f>
        <v>0</v>
      </c>
      <c r="J68" s="28"/>
    </row>
    <row r="69">
      <c r="A69" s="29" t="s">
        <v>29</v>
      </c>
      <c r="B69" s="29">
        <v>12</v>
      </c>
      <c r="C69" s="30" t="s">
        <v>108</v>
      </c>
      <c r="D69" s="29" t="s">
        <v>31</v>
      </c>
      <c r="E69" s="31" t="s">
        <v>109</v>
      </c>
      <c r="F69" s="32" t="s">
        <v>103</v>
      </c>
      <c r="G69" s="33">
        <v>280.5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43" t="s">
        <v>31</v>
      </c>
      <c r="F70" s="38"/>
      <c r="G70" s="38"/>
      <c r="H70" s="38"/>
      <c r="I70" s="38"/>
      <c r="J70" s="39"/>
    </row>
    <row r="71" ht="60">
      <c r="A71" s="29" t="s">
        <v>47</v>
      </c>
      <c r="B71" s="37"/>
      <c r="C71" s="38"/>
      <c r="D71" s="38"/>
      <c r="E71" s="44" t="s">
        <v>110</v>
      </c>
      <c r="F71" s="38"/>
      <c r="G71" s="38"/>
      <c r="H71" s="38"/>
      <c r="I71" s="38"/>
      <c r="J71" s="39"/>
    </row>
    <row r="72" ht="75">
      <c r="A72" s="29" t="s">
        <v>36</v>
      </c>
      <c r="B72" s="37"/>
      <c r="C72" s="38"/>
      <c r="D72" s="38"/>
      <c r="E72" s="31" t="s">
        <v>111</v>
      </c>
      <c r="F72" s="38"/>
      <c r="G72" s="38"/>
      <c r="H72" s="38"/>
      <c r="I72" s="38"/>
      <c r="J72" s="39"/>
    </row>
    <row r="73" ht="30">
      <c r="A73" s="29" t="s">
        <v>29</v>
      </c>
      <c r="B73" s="29">
        <v>13</v>
      </c>
      <c r="C73" s="30" t="s">
        <v>112</v>
      </c>
      <c r="D73" s="29" t="s">
        <v>31</v>
      </c>
      <c r="E73" s="31" t="s">
        <v>113</v>
      </c>
      <c r="F73" s="32" t="s">
        <v>103</v>
      </c>
      <c r="G73" s="33">
        <v>529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3" t="s">
        <v>31</v>
      </c>
      <c r="F74" s="38"/>
      <c r="G74" s="38"/>
      <c r="H74" s="38"/>
      <c r="I74" s="38"/>
      <c r="J74" s="39"/>
    </row>
    <row r="75" ht="135">
      <c r="A75" s="29" t="s">
        <v>47</v>
      </c>
      <c r="B75" s="37"/>
      <c r="C75" s="38"/>
      <c r="D75" s="38"/>
      <c r="E75" s="44" t="s">
        <v>114</v>
      </c>
      <c r="F75" s="38"/>
      <c r="G75" s="38"/>
      <c r="H75" s="38"/>
      <c r="I75" s="38"/>
      <c r="J75" s="39"/>
    </row>
    <row r="76" ht="225">
      <c r="A76" s="29" t="s">
        <v>36</v>
      </c>
      <c r="B76" s="37"/>
      <c r="C76" s="38"/>
      <c r="D76" s="38"/>
      <c r="E76" s="31" t="s">
        <v>115</v>
      </c>
      <c r="F76" s="38"/>
      <c r="G76" s="38"/>
      <c r="H76" s="38"/>
      <c r="I76" s="38"/>
      <c r="J76" s="39"/>
    </row>
    <row r="77" ht="30">
      <c r="A77" s="29" t="s">
        <v>29</v>
      </c>
      <c r="B77" s="29">
        <v>14</v>
      </c>
      <c r="C77" s="30" t="s">
        <v>116</v>
      </c>
      <c r="D77" s="29" t="s">
        <v>31</v>
      </c>
      <c r="E77" s="31" t="s">
        <v>113</v>
      </c>
      <c r="F77" s="32" t="s">
        <v>103</v>
      </c>
      <c r="G77" s="33">
        <v>253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3" t="s">
        <v>31</v>
      </c>
      <c r="F78" s="38"/>
      <c r="G78" s="38"/>
      <c r="H78" s="38"/>
      <c r="I78" s="38"/>
      <c r="J78" s="39"/>
    </row>
    <row r="79" ht="60">
      <c r="A79" s="29" t="s">
        <v>47</v>
      </c>
      <c r="B79" s="37"/>
      <c r="C79" s="38"/>
      <c r="D79" s="38"/>
      <c r="E79" s="44" t="s">
        <v>117</v>
      </c>
      <c r="F79" s="38"/>
      <c r="G79" s="38"/>
      <c r="H79" s="38"/>
      <c r="I79" s="38"/>
      <c r="J79" s="39"/>
    </row>
    <row r="80" ht="225">
      <c r="A80" s="29" t="s">
        <v>36</v>
      </c>
      <c r="B80" s="37"/>
      <c r="C80" s="38"/>
      <c r="D80" s="38"/>
      <c r="E80" s="31" t="s">
        <v>115</v>
      </c>
      <c r="F80" s="38"/>
      <c r="G80" s="38"/>
      <c r="H80" s="38"/>
      <c r="I80" s="38"/>
      <c r="J80" s="39"/>
    </row>
    <row r="81" ht="30">
      <c r="A81" s="29" t="s">
        <v>29</v>
      </c>
      <c r="B81" s="29">
        <v>15</v>
      </c>
      <c r="C81" s="30" t="s">
        <v>118</v>
      </c>
      <c r="D81" s="29" t="s">
        <v>31</v>
      </c>
      <c r="E81" s="31" t="s">
        <v>119</v>
      </c>
      <c r="F81" s="32" t="s">
        <v>103</v>
      </c>
      <c r="G81" s="33">
        <v>253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43" t="s">
        <v>31</v>
      </c>
      <c r="F82" s="38"/>
      <c r="G82" s="38"/>
      <c r="H82" s="38"/>
      <c r="I82" s="38"/>
      <c r="J82" s="39"/>
    </row>
    <row r="83" ht="90">
      <c r="A83" s="29" t="s">
        <v>47</v>
      </c>
      <c r="B83" s="37"/>
      <c r="C83" s="38"/>
      <c r="D83" s="38"/>
      <c r="E83" s="44" t="s">
        <v>120</v>
      </c>
      <c r="F83" s="38"/>
      <c r="G83" s="38"/>
      <c r="H83" s="38"/>
      <c r="I83" s="38"/>
      <c r="J83" s="39"/>
    </row>
    <row r="84" ht="120">
      <c r="A84" s="29" t="s">
        <v>36</v>
      </c>
      <c r="B84" s="37"/>
      <c r="C84" s="38"/>
      <c r="D84" s="38"/>
      <c r="E84" s="31" t="s">
        <v>121</v>
      </c>
      <c r="F84" s="38"/>
      <c r="G84" s="38"/>
      <c r="H84" s="38"/>
      <c r="I84" s="38"/>
      <c r="J84" s="39"/>
    </row>
    <row r="85">
      <c r="A85" s="29" t="s">
        <v>29</v>
      </c>
      <c r="B85" s="29">
        <v>16</v>
      </c>
      <c r="C85" s="30" t="s">
        <v>122</v>
      </c>
      <c r="D85" s="29" t="s">
        <v>31</v>
      </c>
      <c r="E85" s="31" t="s">
        <v>123</v>
      </c>
      <c r="F85" s="32" t="s">
        <v>124</v>
      </c>
      <c r="G85" s="33">
        <v>6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43" t="s">
        <v>31</v>
      </c>
      <c r="F86" s="38"/>
      <c r="G86" s="38"/>
      <c r="H86" s="38"/>
      <c r="I86" s="38"/>
      <c r="J86" s="39"/>
    </row>
    <row r="87" ht="45">
      <c r="A87" s="29" t="s">
        <v>47</v>
      </c>
      <c r="B87" s="37"/>
      <c r="C87" s="38"/>
      <c r="D87" s="38"/>
      <c r="E87" s="44" t="s">
        <v>125</v>
      </c>
      <c r="F87" s="38"/>
      <c r="G87" s="38"/>
      <c r="H87" s="38"/>
      <c r="I87" s="38"/>
      <c r="J87" s="39"/>
    </row>
    <row r="88" ht="90">
      <c r="A88" s="29" t="s">
        <v>36</v>
      </c>
      <c r="B88" s="37"/>
      <c r="C88" s="38"/>
      <c r="D88" s="38"/>
      <c r="E88" s="31" t="s">
        <v>126</v>
      </c>
      <c r="F88" s="38"/>
      <c r="G88" s="38"/>
      <c r="H88" s="38"/>
      <c r="I88" s="38"/>
      <c r="J88" s="39"/>
    </row>
    <row r="89">
      <c r="A89" s="29" t="s">
        <v>29</v>
      </c>
      <c r="B89" s="29">
        <v>17</v>
      </c>
      <c r="C89" s="30" t="s">
        <v>127</v>
      </c>
      <c r="D89" s="29" t="s">
        <v>31</v>
      </c>
      <c r="E89" s="31" t="s">
        <v>128</v>
      </c>
      <c r="F89" s="32" t="s">
        <v>124</v>
      </c>
      <c r="G89" s="33">
        <v>35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43" t="s">
        <v>31</v>
      </c>
      <c r="F90" s="38"/>
      <c r="G90" s="38"/>
      <c r="H90" s="38"/>
      <c r="I90" s="38"/>
      <c r="J90" s="39"/>
    </row>
    <row r="91" ht="60">
      <c r="A91" s="29" t="s">
        <v>47</v>
      </c>
      <c r="B91" s="37"/>
      <c r="C91" s="38"/>
      <c r="D91" s="38"/>
      <c r="E91" s="44" t="s">
        <v>129</v>
      </c>
      <c r="F91" s="38"/>
      <c r="G91" s="38"/>
      <c r="H91" s="38"/>
      <c r="I91" s="38"/>
      <c r="J91" s="39"/>
    </row>
    <row r="92" ht="75">
      <c r="A92" s="29" t="s">
        <v>36</v>
      </c>
      <c r="B92" s="37"/>
      <c r="C92" s="38"/>
      <c r="D92" s="38"/>
      <c r="E92" s="31" t="s">
        <v>130</v>
      </c>
      <c r="F92" s="38"/>
      <c r="G92" s="38"/>
      <c r="H92" s="38"/>
      <c r="I92" s="38"/>
      <c r="J92" s="39"/>
    </row>
    <row r="93" ht="30">
      <c r="A93" s="29" t="s">
        <v>29</v>
      </c>
      <c r="B93" s="29">
        <v>18</v>
      </c>
      <c r="C93" s="30" t="s">
        <v>131</v>
      </c>
      <c r="D93" s="29" t="s">
        <v>31</v>
      </c>
      <c r="E93" s="31" t="s">
        <v>132</v>
      </c>
      <c r="F93" s="32" t="s">
        <v>124</v>
      </c>
      <c r="G93" s="33">
        <v>45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34</v>
      </c>
      <c r="B94" s="37"/>
      <c r="C94" s="38"/>
      <c r="D94" s="38"/>
      <c r="E94" s="43" t="s">
        <v>31</v>
      </c>
      <c r="F94" s="38"/>
      <c r="G94" s="38"/>
      <c r="H94" s="38"/>
      <c r="I94" s="38"/>
      <c r="J94" s="39"/>
    </row>
    <row r="95" ht="45">
      <c r="A95" s="29" t="s">
        <v>47</v>
      </c>
      <c r="B95" s="37"/>
      <c r="C95" s="38"/>
      <c r="D95" s="38"/>
      <c r="E95" s="44" t="s">
        <v>133</v>
      </c>
      <c r="F95" s="38"/>
      <c r="G95" s="38"/>
      <c r="H95" s="38"/>
      <c r="I95" s="38"/>
      <c r="J95" s="39"/>
    </row>
    <row r="96" ht="90">
      <c r="A96" s="29" t="s">
        <v>36</v>
      </c>
      <c r="B96" s="37"/>
      <c r="C96" s="38"/>
      <c r="D96" s="38"/>
      <c r="E96" s="31" t="s">
        <v>126</v>
      </c>
      <c r="F96" s="38"/>
      <c r="G96" s="38"/>
      <c r="H96" s="38"/>
      <c r="I96" s="38"/>
      <c r="J96" s="39"/>
    </row>
    <row r="97" ht="30">
      <c r="A97" s="29" t="s">
        <v>29</v>
      </c>
      <c r="B97" s="29">
        <v>19</v>
      </c>
      <c r="C97" s="30" t="s">
        <v>134</v>
      </c>
      <c r="D97" s="29" t="s">
        <v>31</v>
      </c>
      <c r="E97" s="31" t="s">
        <v>135</v>
      </c>
      <c r="F97" s="32" t="s">
        <v>77</v>
      </c>
      <c r="G97" s="33">
        <v>27.550000000000001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34</v>
      </c>
      <c r="B98" s="37"/>
      <c r="C98" s="38"/>
      <c r="D98" s="38"/>
      <c r="E98" s="43" t="s">
        <v>31</v>
      </c>
      <c r="F98" s="38"/>
      <c r="G98" s="38"/>
      <c r="H98" s="38"/>
      <c r="I98" s="38"/>
      <c r="J98" s="39"/>
    </row>
    <row r="99" ht="75">
      <c r="A99" s="29" t="s">
        <v>47</v>
      </c>
      <c r="B99" s="37"/>
      <c r="C99" s="38"/>
      <c r="D99" s="38"/>
      <c r="E99" s="44" t="s">
        <v>136</v>
      </c>
      <c r="F99" s="38"/>
      <c r="G99" s="38"/>
      <c r="H99" s="38"/>
      <c r="I99" s="38"/>
      <c r="J99" s="39"/>
    </row>
    <row r="100" ht="105">
      <c r="A100" s="29" t="s">
        <v>36</v>
      </c>
      <c r="B100" s="37"/>
      <c r="C100" s="38"/>
      <c r="D100" s="38"/>
      <c r="E100" s="31" t="s">
        <v>137</v>
      </c>
      <c r="F100" s="38"/>
      <c r="G100" s="38"/>
      <c r="H100" s="38"/>
      <c r="I100" s="38"/>
      <c r="J100" s="39"/>
    </row>
    <row r="101">
      <c r="A101" s="29" t="s">
        <v>29</v>
      </c>
      <c r="B101" s="29">
        <v>20</v>
      </c>
      <c r="C101" s="30" t="s">
        <v>138</v>
      </c>
      <c r="D101" s="29" t="s">
        <v>31</v>
      </c>
      <c r="E101" s="31" t="s">
        <v>139</v>
      </c>
      <c r="F101" s="32" t="s">
        <v>124</v>
      </c>
      <c r="G101" s="33">
        <v>43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43" t="s">
        <v>31</v>
      </c>
      <c r="F102" s="38"/>
      <c r="G102" s="38"/>
      <c r="H102" s="38"/>
      <c r="I102" s="38"/>
      <c r="J102" s="39"/>
    </row>
    <row r="103" ht="45">
      <c r="A103" s="29" t="s">
        <v>47</v>
      </c>
      <c r="B103" s="37"/>
      <c r="C103" s="38"/>
      <c r="D103" s="38"/>
      <c r="E103" s="44" t="s">
        <v>140</v>
      </c>
      <c r="F103" s="38"/>
      <c r="G103" s="38"/>
      <c r="H103" s="38"/>
      <c r="I103" s="38"/>
      <c r="J103" s="39"/>
    </row>
    <row r="104" ht="75">
      <c r="A104" s="29" t="s">
        <v>36</v>
      </c>
      <c r="B104" s="37"/>
      <c r="C104" s="38"/>
      <c r="D104" s="38"/>
      <c r="E104" s="31" t="s">
        <v>141</v>
      </c>
      <c r="F104" s="38"/>
      <c r="G104" s="38"/>
      <c r="H104" s="38"/>
      <c r="I104" s="38"/>
      <c r="J104" s="39"/>
    </row>
    <row r="105">
      <c r="A105" s="29" t="s">
        <v>29</v>
      </c>
      <c r="B105" s="29">
        <v>21</v>
      </c>
      <c r="C105" s="30" t="s">
        <v>142</v>
      </c>
      <c r="D105" s="29" t="s">
        <v>31</v>
      </c>
      <c r="E105" s="31" t="s">
        <v>143</v>
      </c>
      <c r="F105" s="32" t="s">
        <v>103</v>
      </c>
      <c r="G105" s="33">
        <v>24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43" t="s">
        <v>31</v>
      </c>
      <c r="F106" s="38"/>
      <c r="G106" s="38"/>
      <c r="H106" s="38"/>
      <c r="I106" s="38"/>
      <c r="J106" s="39"/>
    </row>
    <row r="107" ht="30">
      <c r="A107" s="29" t="s">
        <v>47</v>
      </c>
      <c r="B107" s="37"/>
      <c r="C107" s="38"/>
      <c r="D107" s="38"/>
      <c r="E107" s="44" t="s">
        <v>144</v>
      </c>
      <c r="F107" s="38"/>
      <c r="G107" s="38"/>
      <c r="H107" s="38"/>
      <c r="I107" s="38"/>
      <c r="J107" s="39"/>
    </row>
    <row r="108" ht="90">
      <c r="A108" s="29" t="s">
        <v>36</v>
      </c>
      <c r="B108" s="37"/>
      <c r="C108" s="38"/>
      <c r="D108" s="38"/>
      <c r="E108" s="31" t="s">
        <v>145</v>
      </c>
      <c r="F108" s="38"/>
      <c r="G108" s="38"/>
      <c r="H108" s="38"/>
      <c r="I108" s="38"/>
      <c r="J108" s="39"/>
    </row>
    <row r="109">
      <c r="A109" s="29" t="s">
        <v>29</v>
      </c>
      <c r="B109" s="29">
        <v>22</v>
      </c>
      <c r="C109" s="30" t="s">
        <v>146</v>
      </c>
      <c r="D109" s="29" t="s">
        <v>31</v>
      </c>
      <c r="E109" s="31" t="s">
        <v>147</v>
      </c>
      <c r="F109" s="32" t="s">
        <v>62</v>
      </c>
      <c r="G109" s="33">
        <v>1.488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43" t="s">
        <v>31</v>
      </c>
      <c r="F110" s="38"/>
      <c r="G110" s="38"/>
      <c r="H110" s="38"/>
      <c r="I110" s="38"/>
      <c r="J110" s="39"/>
    </row>
    <row r="111" ht="60">
      <c r="A111" s="29" t="s">
        <v>47</v>
      </c>
      <c r="B111" s="37"/>
      <c r="C111" s="38"/>
      <c r="D111" s="38"/>
      <c r="E111" s="44" t="s">
        <v>148</v>
      </c>
      <c r="F111" s="38"/>
      <c r="G111" s="38"/>
      <c r="H111" s="38"/>
      <c r="I111" s="38"/>
      <c r="J111" s="39"/>
    </row>
    <row r="112" ht="180">
      <c r="A112" s="29" t="s">
        <v>36</v>
      </c>
      <c r="B112" s="37"/>
      <c r="C112" s="38"/>
      <c r="D112" s="38"/>
      <c r="E112" s="31" t="s">
        <v>149</v>
      </c>
      <c r="F112" s="38"/>
      <c r="G112" s="38"/>
      <c r="H112" s="38"/>
      <c r="I112" s="38"/>
      <c r="J112" s="39"/>
    </row>
    <row r="113">
      <c r="A113" s="29" t="s">
        <v>29</v>
      </c>
      <c r="B113" s="29">
        <v>23</v>
      </c>
      <c r="C113" s="30" t="s">
        <v>150</v>
      </c>
      <c r="D113" s="29" t="s">
        <v>31</v>
      </c>
      <c r="E113" s="31" t="s">
        <v>151</v>
      </c>
      <c r="F113" s="32" t="s">
        <v>124</v>
      </c>
      <c r="G113" s="33">
        <v>67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43" t="s">
        <v>31</v>
      </c>
      <c r="F114" s="38"/>
      <c r="G114" s="38"/>
      <c r="H114" s="38"/>
      <c r="I114" s="38"/>
      <c r="J114" s="39"/>
    </row>
    <row r="115" ht="60">
      <c r="A115" s="29" t="s">
        <v>47</v>
      </c>
      <c r="B115" s="37"/>
      <c r="C115" s="38"/>
      <c r="D115" s="38"/>
      <c r="E115" s="44" t="s">
        <v>152</v>
      </c>
      <c r="F115" s="38"/>
      <c r="G115" s="38"/>
      <c r="H115" s="38"/>
      <c r="I115" s="38"/>
      <c r="J115" s="39"/>
    </row>
    <row r="116" ht="150">
      <c r="A116" s="29" t="s">
        <v>36</v>
      </c>
      <c r="B116" s="40"/>
      <c r="C116" s="41"/>
      <c r="D116" s="41"/>
      <c r="E116" s="31" t="s">
        <v>153</v>
      </c>
      <c r="F116" s="41"/>
      <c r="G116" s="41"/>
      <c r="H116" s="41"/>
      <c r="I116" s="41"/>
      <c r="J116" s="42"/>
    </row>
  </sheetData>
  <sheetProtection sheet="1" objects="1" scenarios="1" spinCount="100000" saltValue="VhlVzk+gF/x07gXOjfquUvcv8yFQ8NLBUZ2H4ddP7kclksI1rgVUR6Eye3KoG3I6eZ/89ap5JQSSCTe9aGxn4g==" hashValue="0bEHanWEQ//tYa8CRr0+tJP+C6uoejRi5kF9AAt6VDIMNuXidqmyJfgESNfF0gxD2o8YqcUqDsBh4XiBPTSYv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154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154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155</v>
      </c>
      <c r="D10" s="29" t="s">
        <v>156</v>
      </c>
      <c r="E10" s="31" t="s">
        <v>157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158</v>
      </c>
      <c r="D13" s="29" t="s">
        <v>156</v>
      </c>
      <c r="E13" s="31" t="s">
        <v>159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160</v>
      </c>
      <c r="D16" s="29" t="s">
        <v>156</v>
      </c>
      <c r="E16" s="31" t="s">
        <v>161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162</v>
      </c>
      <c r="D19" s="29" t="s">
        <v>156</v>
      </c>
      <c r="E19" s="31" t="s">
        <v>163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164</v>
      </c>
      <c r="D22" s="29" t="s">
        <v>156</v>
      </c>
      <c r="E22" s="31" t="s">
        <v>165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166</v>
      </c>
      <c r="D25" s="29" t="s">
        <v>156</v>
      </c>
      <c r="E25" s="31" t="s">
        <v>167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14</v>
      </c>
      <c r="C28" s="30" t="s">
        <v>168</v>
      </c>
      <c r="D28" s="29" t="s">
        <v>156</v>
      </c>
      <c r="E28" s="31" t="s">
        <v>169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>
      <c r="A31" s="29" t="s">
        <v>29</v>
      </c>
      <c r="B31" s="29">
        <v>15</v>
      </c>
      <c r="C31" s="30" t="s">
        <v>170</v>
      </c>
      <c r="D31" s="29" t="s">
        <v>156</v>
      </c>
      <c r="E31" s="31" t="s">
        <v>171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18</v>
      </c>
      <c r="C34" s="30" t="s">
        <v>172</v>
      </c>
      <c r="D34" s="29" t="s">
        <v>156</v>
      </c>
      <c r="E34" s="31" t="s">
        <v>173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40"/>
      <c r="C36" s="41"/>
      <c r="D36" s="41"/>
      <c r="E36" s="45" t="s">
        <v>31</v>
      </c>
      <c r="F36" s="41"/>
      <c r="G36" s="41"/>
      <c r="H36" s="41"/>
      <c r="I36" s="41"/>
      <c r="J36" s="42"/>
    </row>
  </sheetData>
  <sheetProtection sheet="1" objects="1" scenarios="1" spinCount="100000" saltValue="YQVqx8lJ1oST41xVsSEjhuNR1HkDFyB829V5BHhJWuIqWFn5+6Yd07rELR4wOdHnG4aQZx9/IxAhLkqEc7AYdg==" hashValue="MwsmTZVWKvFSo0tVSApJQjJzDqZo4YSlJrXVWXv82xhEWnyner77N3izyGwXQtk4D01ioybx0v9HyK+3Gx9Pd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2025-02-17T08:56:31Z</dcterms:created>
  <dcterms:modified xsi:type="dcterms:W3CDTF">2025-02-17T08:56:31Z</dcterms:modified>
</cp:coreProperties>
</file>